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70"/>
  </bookViews>
  <sheets>
    <sheet name="sheet1" sheetId="2" r:id="rId1"/>
  </sheets>
  <definedNames>
    <definedName name="_xlnm._FilterDatabase" localSheetId="0" hidden="1">sheet1!$A$3:$O$36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<sst xmlns="http://schemas.openxmlformats.org/spreadsheetml/2006/main" count="246" uniqueCount="129">
  <si>
    <t>2025年第五批财政衔接推进乡村振兴补助资金项目计划表</t>
  </si>
  <si>
    <t>序号</t>
  </si>
  <si>
    <t>街镇</t>
  </si>
  <si>
    <t>村（社区）</t>
  </si>
  <si>
    <t>项目名称</t>
  </si>
  <si>
    <t>项目实施单位</t>
  </si>
  <si>
    <t>项目类型</t>
  </si>
  <si>
    <t>合计安排资金（万元）</t>
  </si>
  <si>
    <t>资金来源（万元）</t>
  </si>
  <si>
    <t>立项文号</t>
  </si>
  <si>
    <t>资金文号</t>
  </si>
  <si>
    <t>中央</t>
  </si>
  <si>
    <t>省级</t>
  </si>
  <si>
    <t>市级</t>
  </si>
  <si>
    <t>区级</t>
  </si>
  <si>
    <t>高塘岭街道</t>
  </si>
  <si>
    <t>名盛村</t>
  </si>
  <si>
    <t>名盛村组级沟渠改造项目</t>
  </si>
  <si>
    <t>名盛村村村民委员会</t>
  </si>
  <si>
    <t>基础设施</t>
  </si>
  <si>
    <t>望农组发[2025]14号</t>
  </si>
  <si>
    <t>长财预[2025]188号</t>
  </si>
  <si>
    <t>沱市村</t>
  </si>
  <si>
    <t>沱市村新塘组至红旗组沟渠硬化项目</t>
  </si>
  <si>
    <t>沱市村村民委员会</t>
  </si>
  <si>
    <t>月圆村</t>
  </si>
  <si>
    <t>月圆村组级抗旱渠道建设项目</t>
  </si>
  <si>
    <t>月圆村村民委员会</t>
  </si>
  <si>
    <t>桥驿镇</t>
  </si>
  <si>
    <t>洪家村</t>
  </si>
  <si>
    <t>李家坝修缮护砌</t>
  </si>
  <si>
    <t>洪家村村民委员会</t>
  </si>
  <si>
    <t>——</t>
  </si>
  <si>
    <t>禾丰村</t>
  </si>
  <si>
    <t>沙坝寺坝体水毁恢复工程</t>
  </si>
  <si>
    <t>禾丰村村民委员会</t>
  </si>
  <si>
    <t>民福村</t>
  </si>
  <si>
    <t>民福村邓家大塘建设项目</t>
  </si>
  <si>
    <t>民福村村民委员会</t>
  </si>
  <si>
    <t>群力村</t>
  </si>
  <si>
    <t>群力村基础设施建设项目</t>
  </si>
  <si>
    <t>群力村村民委员会</t>
  </si>
  <si>
    <t>靖港镇</t>
  </si>
  <si>
    <t>新峰村</t>
  </si>
  <si>
    <t>新峰村11-12组渠道建设</t>
  </si>
  <si>
    <t>新峰村村民委员会</t>
  </si>
  <si>
    <t>三桥村</t>
  </si>
  <si>
    <t>杨家、老屋港建设项目</t>
  </si>
  <si>
    <t>三桥村村民委员会</t>
  </si>
  <si>
    <t>长财预[2025]187号</t>
  </si>
  <si>
    <t>芦江社区</t>
  </si>
  <si>
    <t>金星片三组八组道路提质改造</t>
  </si>
  <si>
    <t>芦江社区居民委员会</t>
  </si>
  <si>
    <t>凌冲村</t>
  </si>
  <si>
    <t>华林片入户公路硬化项目</t>
  </si>
  <si>
    <t>凌冲村村民委员会</t>
  </si>
  <si>
    <t>杨家山村</t>
  </si>
  <si>
    <t>云程沟渠建设项目</t>
  </si>
  <si>
    <t>杨家山村村民委员会</t>
  </si>
  <si>
    <t>乔口镇</t>
  </si>
  <si>
    <t>蓝塘寺村</t>
  </si>
  <si>
    <t>蓝塘寺村鱼场产业路提质改造项目</t>
  </si>
  <si>
    <t>蓝塘寺村村民委员会</t>
  </si>
  <si>
    <t>乔口社区</t>
  </si>
  <si>
    <t>乔口社区荷叶湖五组沟渠建设项目</t>
  </si>
  <si>
    <t>乔口社区居民委员会</t>
  </si>
  <si>
    <t>盘龙岭</t>
  </si>
  <si>
    <t>十八组大塘水体整治</t>
  </si>
  <si>
    <t>盘龙岭村村民委员会</t>
  </si>
  <si>
    <t>茶亭镇</t>
  </si>
  <si>
    <t>谭家园村</t>
  </si>
  <si>
    <t>谭家园村祥云下大屋至牛栏坑道路改造项目</t>
  </si>
  <si>
    <t>谭家园村村民委员会</t>
  </si>
  <si>
    <t>静慎村</t>
  </si>
  <si>
    <t>静慎村栗山咀机台建设项目</t>
  </si>
  <si>
    <t>静慎村村民委员会</t>
  </si>
  <si>
    <t>狮子岭村</t>
  </si>
  <si>
    <t>狮子岭村入户公路硬化二期项目</t>
  </si>
  <si>
    <t>狮子岭村村民委员会</t>
  </si>
  <si>
    <t>洪开桥村</t>
  </si>
  <si>
    <t>洪开桥村骆家坝片入户道路建设项目</t>
  </si>
  <si>
    <t>洪开桥村村民委员会</t>
  </si>
  <si>
    <t>戴公桥村</t>
  </si>
  <si>
    <t>戴公桥村谭家湾至宋家冲连接线谭家湾塘段拓宽提质建设项目</t>
  </si>
  <si>
    <t>戴公桥村村民委员会</t>
  </si>
  <si>
    <t>泉丰村</t>
  </si>
  <si>
    <t>下兰塘公路建设项目</t>
  </si>
  <si>
    <t>泉丰村村民委员会</t>
  </si>
  <si>
    <t>梅花岭社区</t>
  </si>
  <si>
    <t>铁罗组渠道硬化项目</t>
  </si>
  <si>
    <t>梅花岭社区居民委员会</t>
  </si>
  <si>
    <t>杨家坪村</t>
  </si>
  <si>
    <t>望城区茶亭镇杨家坪村祥华组周家坡大塘清淤及边坡护砌工程</t>
  </si>
  <si>
    <t>杨家坪村村民委员会</t>
  </si>
  <si>
    <t>铜官街道</t>
  </si>
  <si>
    <t>何桥村</t>
  </si>
  <si>
    <t>何桥村王狮塘组道路拓宽改造工程</t>
  </si>
  <si>
    <t>何桥村村民委员会</t>
  </si>
  <si>
    <t>万星村</t>
  </si>
  <si>
    <t>毛屋湾组至桂花组机耕道硬化项目</t>
  </si>
  <si>
    <t>铜官街道万星村村委会</t>
  </si>
  <si>
    <t>彩陶源村</t>
  </si>
  <si>
    <t>彩陶源村牛山咀水渠改造项目</t>
  </si>
  <si>
    <t>铜官街道彩陶源村</t>
  </si>
  <si>
    <t>乌山街道</t>
  </si>
  <si>
    <t>双丰村</t>
  </si>
  <si>
    <t>艾坡塘综合治理项目</t>
  </si>
  <si>
    <t>双丰村村民委员会</t>
  </si>
  <si>
    <t>长财预[2025]205号</t>
  </si>
  <si>
    <t>徐家桥社区</t>
  </si>
  <si>
    <t>徐家桥社区赵家桥渠道提质改造项目</t>
  </si>
  <si>
    <t>徐家桥社区居民委员会</t>
  </si>
  <si>
    <t>湛水村</t>
  </si>
  <si>
    <t>黄家塘至范家堤沟渠建设项目</t>
  </si>
  <si>
    <t>湛水村村民委员会</t>
  </si>
  <si>
    <t>长财农指[2025]75号</t>
  </si>
  <si>
    <t>田心坪村</t>
  </si>
  <si>
    <t>田心坪村四组李黎家至四组组级公路拓宽项目</t>
  </si>
  <si>
    <t>田心坪村村民委员会</t>
  </si>
  <si>
    <t>/</t>
  </si>
  <si>
    <t>望城区2025年脱贫人口小额信贷贴息补助项目</t>
  </si>
  <si>
    <t>区农业农村局</t>
  </si>
  <si>
    <t>产业发展</t>
  </si>
  <si>
    <r>
      <rPr>
        <sz val="10"/>
        <rFont val="宋体"/>
        <charset val="134"/>
      </rPr>
      <t xml:space="preserve">长财预[2025] </t>
    </r>
    <r>
      <rPr>
        <sz val="10"/>
        <color rgb="FF000000"/>
        <rFont val="宋体"/>
        <charset val="134"/>
      </rPr>
      <t>30号10.424399万元，长财预[2025]</t>
    </r>
    <r>
      <rPr>
        <sz val="10"/>
        <rFont val="宋体"/>
        <charset val="134"/>
      </rPr>
      <t xml:space="preserve"> </t>
    </r>
    <r>
      <rPr>
        <sz val="10"/>
        <color rgb="FF000000"/>
        <rFont val="宋体"/>
        <charset val="134"/>
      </rPr>
      <t>153号5.20351万元</t>
    </r>
  </si>
  <si>
    <t>望城区2025年“秋季雨露计划”职业学历教育补助项目</t>
  </si>
  <si>
    <t>巩固三保障</t>
  </si>
  <si>
    <t>望城区2025年交通补助项目</t>
  </si>
  <si>
    <t>就业项目</t>
  </si>
  <si>
    <t>长财预[2025] 153号12.61739万元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</si>
</sst>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22"/>
      <name val="方正小标宋简体"/>
      <charset val="134"/>
    </font>
    <font>
      <sz val="9"/>
      <name val="黑体"/>
      <charset val="134"/>
    </font>
    <font>
      <sz val="9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9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2 3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6"/>
  <sheetViews>
    <sheetView tabSelected="1" view="pageBreakPreview" zoomScale="115" zoomScaleNormal="130" workbookViewId="0">
      <selection activeCell="M32" sqref="M32"/>
    </sheetView>
  </sheetViews>
  <sheetFormatPr defaultColWidth="9" defaultRowHeight="15.75"/>
  <cols>
    <col min="1" max="1" width="6.51666666666667" style="1" customWidth="1"/>
    <col min="2" max="2" width="9.60833333333333" style="1" customWidth="1"/>
    <col min="3" max="3" width="14.6083333333333" style="1" customWidth="1"/>
    <col min="4" max="4" width="25.575" style="1" customWidth="1"/>
    <col min="5" max="5" width="17.5916666666667" style="1" customWidth="1"/>
    <col min="6" max="8" width="9" style="1"/>
    <col min="13" max="13" width="26.5166666666667" customWidth="1"/>
    <col min="14" max="14" width="10.375"/>
  </cols>
  <sheetData>
    <row r="1" ht="59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/>
      <c r="J2" s="3"/>
      <c r="K2" s="3"/>
      <c r="L2" s="3" t="s">
        <v>9</v>
      </c>
      <c r="M2" s="3" t="s">
        <v>10</v>
      </c>
    </row>
    <row r="3" ht="24" customHeight="1" spans="1:13">
      <c r="A3" s="3"/>
      <c r="B3" s="3"/>
      <c r="C3" s="3"/>
      <c r="D3" s="3"/>
      <c r="E3" s="3"/>
      <c r="F3" s="3"/>
      <c r="G3" s="3"/>
      <c r="H3" s="4" t="s">
        <v>11</v>
      </c>
      <c r="I3" s="4" t="s">
        <v>12</v>
      </c>
      <c r="J3" s="4" t="s">
        <v>13</v>
      </c>
      <c r="K3" s="4" t="s">
        <v>14</v>
      </c>
      <c r="L3" s="3"/>
      <c r="M3" s="3"/>
    </row>
    <row r="4" ht="25" customHeight="1" spans="1:13">
      <c r="A4" s="4">
        <v>1</v>
      </c>
      <c r="B4" s="4" t="s">
        <v>15</v>
      </c>
      <c r="C4" s="4" t="s">
        <v>16</v>
      </c>
      <c r="D4" s="4" t="s">
        <v>17</v>
      </c>
      <c r="E4" s="4" t="s">
        <v>18</v>
      </c>
      <c r="F4" s="4" t="s">
        <v>19</v>
      </c>
      <c r="G4" s="5">
        <v>20</v>
      </c>
      <c r="H4" s="5"/>
      <c r="I4" s="5">
        <v>20</v>
      </c>
      <c r="J4" s="4"/>
      <c r="K4" s="4"/>
      <c r="L4" s="4" t="s">
        <v>20</v>
      </c>
      <c r="M4" s="9" t="s">
        <v>21</v>
      </c>
    </row>
    <row r="5" ht="25" customHeight="1" spans="1:13">
      <c r="A5" s="4">
        <v>2</v>
      </c>
      <c r="B5" s="4" t="s">
        <v>15</v>
      </c>
      <c r="C5" s="4" t="s">
        <v>22</v>
      </c>
      <c r="D5" s="4" t="s">
        <v>23</v>
      </c>
      <c r="E5" s="4" t="s">
        <v>24</v>
      </c>
      <c r="F5" s="4" t="s">
        <v>19</v>
      </c>
      <c r="G5" s="5">
        <v>20</v>
      </c>
      <c r="H5" s="5"/>
      <c r="I5" s="5">
        <v>20</v>
      </c>
      <c r="J5" s="4"/>
      <c r="K5" s="4"/>
      <c r="L5" s="4" t="s">
        <v>20</v>
      </c>
      <c r="M5" s="9" t="s">
        <v>21</v>
      </c>
    </row>
    <row r="6" ht="25" customHeight="1" spans="1:13">
      <c r="A6" s="4">
        <v>3</v>
      </c>
      <c r="B6" s="4" t="s">
        <v>15</v>
      </c>
      <c r="C6" s="4" t="s">
        <v>25</v>
      </c>
      <c r="D6" s="4" t="s">
        <v>26</v>
      </c>
      <c r="E6" s="4" t="s">
        <v>27</v>
      </c>
      <c r="F6" s="4" t="s">
        <v>19</v>
      </c>
      <c r="G6" s="5">
        <v>19</v>
      </c>
      <c r="H6" s="5"/>
      <c r="I6" s="5">
        <v>19</v>
      </c>
      <c r="J6" s="4"/>
      <c r="K6" s="4"/>
      <c r="L6" s="4" t="s">
        <v>20</v>
      </c>
      <c r="M6" s="9" t="s">
        <v>21</v>
      </c>
    </row>
    <row r="7" ht="25" customHeight="1" spans="1:13">
      <c r="A7" s="4">
        <v>4</v>
      </c>
      <c r="B7" s="4" t="s">
        <v>28</v>
      </c>
      <c r="C7" s="4" t="s">
        <v>29</v>
      </c>
      <c r="D7" s="4" t="s">
        <v>30</v>
      </c>
      <c r="E7" s="4" t="s">
        <v>31</v>
      </c>
      <c r="F7" s="4" t="s">
        <v>19</v>
      </c>
      <c r="G7" s="5">
        <v>17</v>
      </c>
      <c r="H7" s="5"/>
      <c r="I7" s="5"/>
      <c r="J7" s="4"/>
      <c r="K7" s="4">
        <f t="shared" ref="K7:K10" si="0">G7</f>
        <v>17</v>
      </c>
      <c r="L7" s="4" t="s">
        <v>20</v>
      </c>
      <c r="M7" s="9" t="s">
        <v>32</v>
      </c>
    </row>
    <row r="8" ht="25" customHeight="1" spans="1:13">
      <c r="A8" s="4">
        <v>5</v>
      </c>
      <c r="B8" s="4" t="s">
        <v>28</v>
      </c>
      <c r="C8" s="4" t="s">
        <v>33</v>
      </c>
      <c r="D8" s="4" t="s">
        <v>34</v>
      </c>
      <c r="E8" s="4" t="s">
        <v>35</v>
      </c>
      <c r="F8" s="4" t="s">
        <v>19</v>
      </c>
      <c r="G8" s="5">
        <v>25</v>
      </c>
      <c r="H8" s="5"/>
      <c r="I8" s="5"/>
      <c r="J8" s="4"/>
      <c r="K8" s="4">
        <f t="shared" si="0"/>
        <v>25</v>
      </c>
      <c r="L8" s="4" t="s">
        <v>20</v>
      </c>
      <c r="M8" s="9" t="s">
        <v>32</v>
      </c>
    </row>
    <row r="9" ht="25" customHeight="1" spans="1:13">
      <c r="A9" s="4">
        <v>6</v>
      </c>
      <c r="B9" s="4" t="s">
        <v>28</v>
      </c>
      <c r="C9" s="4" t="s">
        <v>36</v>
      </c>
      <c r="D9" s="4" t="s">
        <v>37</v>
      </c>
      <c r="E9" s="4" t="s">
        <v>38</v>
      </c>
      <c r="F9" s="4" t="s">
        <v>19</v>
      </c>
      <c r="G9" s="5">
        <v>18</v>
      </c>
      <c r="H9" s="5"/>
      <c r="I9" s="5"/>
      <c r="J9" s="4"/>
      <c r="K9" s="4">
        <f t="shared" si="0"/>
        <v>18</v>
      </c>
      <c r="L9" s="4" t="s">
        <v>20</v>
      </c>
      <c r="M9" s="9" t="s">
        <v>32</v>
      </c>
    </row>
    <row r="10" ht="25" customHeight="1" spans="1:13">
      <c r="A10" s="4">
        <v>7</v>
      </c>
      <c r="B10" s="4" t="s">
        <v>28</v>
      </c>
      <c r="C10" s="4" t="s">
        <v>39</v>
      </c>
      <c r="D10" s="4" t="s">
        <v>40</v>
      </c>
      <c r="E10" s="4" t="s">
        <v>41</v>
      </c>
      <c r="F10" s="4" t="s">
        <v>19</v>
      </c>
      <c r="G10" s="5">
        <v>20</v>
      </c>
      <c r="H10" s="5"/>
      <c r="I10" s="5"/>
      <c r="J10" s="4"/>
      <c r="K10" s="4">
        <f t="shared" si="0"/>
        <v>20</v>
      </c>
      <c r="L10" s="4" t="s">
        <v>20</v>
      </c>
      <c r="M10" s="9" t="s">
        <v>32</v>
      </c>
    </row>
    <row r="11" ht="25" customHeight="1" spans="1:13">
      <c r="A11" s="4">
        <v>8</v>
      </c>
      <c r="B11" s="4" t="s">
        <v>42</v>
      </c>
      <c r="C11" s="4" t="s">
        <v>43</v>
      </c>
      <c r="D11" s="4" t="s">
        <v>44</v>
      </c>
      <c r="E11" s="4" t="s">
        <v>45</v>
      </c>
      <c r="F11" s="4" t="s">
        <v>19</v>
      </c>
      <c r="G11" s="5">
        <v>25</v>
      </c>
      <c r="H11" s="5"/>
      <c r="I11" s="5">
        <v>25</v>
      </c>
      <c r="J11" s="4"/>
      <c r="K11" s="4"/>
      <c r="L11" s="4" t="s">
        <v>20</v>
      </c>
      <c r="M11" s="9" t="s">
        <v>21</v>
      </c>
    </row>
    <row r="12" ht="25" customHeight="1" spans="1:13">
      <c r="A12" s="4">
        <v>9</v>
      </c>
      <c r="B12" s="4" t="s">
        <v>42</v>
      </c>
      <c r="C12" s="4" t="s">
        <v>46</v>
      </c>
      <c r="D12" s="4" t="s">
        <v>47</v>
      </c>
      <c r="E12" s="4" t="s">
        <v>48</v>
      </c>
      <c r="F12" s="4" t="s">
        <v>19</v>
      </c>
      <c r="G12" s="5">
        <v>24</v>
      </c>
      <c r="H12" s="5"/>
      <c r="I12" s="5">
        <f t="shared" ref="I12:I15" si="1">G12</f>
        <v>24</v>
      </c>
      <c r="J12" s="6"/>
      <c r="K12" s="7"/>
      <c r="L12" s="4" t="s">
        <v>20</v>
      </c>
      <c r="M12" s="9" t="s">
        <v>49</v>
      </c>
    </row>
    <row r="13" ht="25" customHeight="1" spans="1:13">
      <c r="A13" s="4">
        <v>10</v>
      </c>
      <c r="B13" s="4" t="s">
        <v>42</v>
      </c>
      <c r="C13" s="4" t="s">
        <v>50</v>
      </c>
      <c r="D13" s="4" t="s">
        <v>51</v>
      </c>
      <c r="E13" s="4" t="s">
        <v>52</v>
      </c>
      <c r="F13" s="4" t="s">
        <v>19</v>
      </c>
      <c r="G13" s="5">
        <v>25</v>
      </c>
      <c r="H13" s="5"/>
      <c r="I13" s="5">
        <f t="shared" si="1"/>
        <v>25</v>
      </c>
      <c r="J13" s="6"/>
      <c r="K13" s="6"/>
      <c r="L13" s="4" t="s">
        <v>20</v>
      </c>
      <c r="M13" s="9" t="s">
        <v>21</v>
      </c>
    </row>
    <row r="14" ht="25" customHeight="1" spans="1:13">
      <c r="A14" s="4">
        <v>11</v>
      </c>
      <c r="B14" s="4" t="s">
        <v>42</v>
      </c>
      <c r="C14" s="4" t="s">
        <v>53</v>
      </c>
      <c r="D14" s="4" t="s">
        <v>54</v>
      </c>
      <c r="E14" s="4" t="s">
        <v>55</v>
      </c>
      <c r="F14" s="4" t="s">
        <v>19</v>
      </c>
      <c r="G14" s="5">
        <v>22</v>
      </c>
      <c r="H14" s="5"/>
      <c r="I14" s="5">
        <f t="shared" si="1"/>
        <v>22</v>
      </c>
      <c r="J14" s="6"/>
      <c r="K14" s="6"/>
      <c r="L14" s="4" t="s">
        <v>20</v>
      </c>
      <c r="M14" s="9" t="s">
        <v>49</v>
      </c>
    </row>
    <row r="15" ht="25" customHeight="1" spans="1:13">
      <c r="A15" s="4">
        <v>12</v>
      </c>
      <c r="B15" s="4" t="s">
        <v>42</v>
      </c>
      <c r="C15" s="4" t="s">
        <v>56</v>
      </c>
      <c r="D15" s="4" t="s">
        <v>57</v>
      </c>
      <c r="E15" s="4" t="s">
        <v>58</v>
      </c>
      <c r="F15" s="4" t="s">
        <v>19</v>
      </c>
      <c r="G15" s="5">
        <v>26</v>
      </c>
      <c r="H15" s="5"/>
      <c r="I15" s="5">
        <f t="shared" si="1"/>
        <v>26</v>
      </c>
      <c r="J15" s="6"/>
      <c r="K15" s="6"/>
      <c r="L15" s="4" t="s">
        <v>20</v>
      </c>
      <c r="M15" s="9" t="s">
        <v>21</v>
      </c>
    </row>
    <row r="16" ht="25" customHeight="1" spans="1:13">
      <c r="A16" s="4">
        <v>13</v>
      </c>
      <c r="B16" s="4" t="s">
        <v>59</v>
      </c>
      <c r="C16" s="4" t="s">
        <v>60</v>
      </c>
      <c r="D16" s="4" t="s">
        <v>61</v>
      </c>
      <c r="E16" s="4" t="s">
        <v>62</v>
      </c>
      <c r="F16" s="4" t="s">
        <v>19</v>
      </c>
      <c r="G16" s="5">
        <v>18</v>
      </c>
      <c r="H16" s="5"/>
      <c r="I16" s="5"/>
      <c r="J16" s="6"/>
      <c r="K16" s="4">
        <f t="shared" ref="K16:K18" si="2">G16</f>
        <v>18</v>
      </c>
      <c r="L16" s="4" t="s">
        <v>20</v>
      </c>
      <c r="M16" s="9" t="s">
        <v>32</v>
      </c>
    </row>
    <row r="17" ht="25" customHeight="1" spans="1:13">
      <c r="A17" s="4">
        <v>14</v>
      </c>
      <c r="B17" s="4" t="s">
        <v>59</v>
      </c>
      <c r="C17" s="4" t="s">
        <v>63</v>
      </c>
      <c r="D17" s="4" t="s">
        <v>64</v>
      </c>
      <c r="E17" s="4" t="s">
        <v>65</v>
      </c>
      <c r="F17" s="4" t="s">
        <v>19</v>
      </c>
      <c r="G17" s="5">
        <v>20</v>
      </c>
      <c r="H17" s="5"/>
      <c r="I17" s="5"/>
      <c r="J17" s="6"/>
      <c r="K17" s="4">
        <f t="shared" si="2"/>
        <v>20</v>
      </c>
      <c r="L17" s="4" t="s">
        <v>20</v>
      </c>
      <c r="M17" s="9" t="s">
        <v>32</v>
      </c>
    </row>
    <row r="18" ht="25" customHeight="1" spans="1:13">
      <c r="A18" s="4">
        <v>15</v>
      </c>
      <c r="B18" s="4" t="s">
        <v>59</v>
      </c>
      <c r="C18" s="4" t="s">
        <v>66</v>
      </c>
      <c r="D18" s="4" t="s">
        <v>67</v>
      </c>
      <c r="E18" s="4" t="s">
        <v>68</v>
      </c>
      <c r="F18" s="4" t="s">
        <v>19</v>
      </c>
      <c r="G18" s="5">
        <v>20</v>
      </c>
      <c r="H18" s="5"/>
      <c r="I18" s="5"/>
      <c r="J18" s="6"/>
      <c r="K18" s="4">
        <f t="shared" si="2"/>
        <v>20</v>
      </c>
      <c r="L18" s="4" t="s">
        <v>20</v>
      </c>
      <c r="M18" s="9" t="s">
        <v>32</v>
      </c>
    </row>
    <row r="19" ht="25" customHeight="1" spans="1:13">
      <c r="A19" s="4">
        <v>16</v>
      </c>
      <c r="B19" s="4" t="s">
        <v>69</v>
      </c>
      <c r="C19" s="4" t="s">
        <v>70</v>
      </c>
      <c r="D19" s="4" t="s">
        <v>71</v>
      </c>
      <c r="E19" s="4" t="s">
        <v>72</v>
      </c>
      <c r="F19" s="4" t="s">
        <v>19</v>
      </c>
      <c r="G19" s="5">
        <v>20</v>
      </c>
      <c r="H19" s="5"/>
      <c r="I19" s="5">
        <f t="shared" ref="I19:I26" si="3">G19</f>
        <v>20</v>
      </c>
      <c r="J19" s="6"/>
      <c r="K19" s="6"/>
      <c r="L19" s="4" t="s">
        <v>20</v>
      </c>
      <c r="M19" s="9" t="s">
        <v>49</v>
      </c>
    </row>
    <row r="20" ht="25" customHeight="1" spans="1:13">
      <c r="A20" s="4">
        <v>17</v>
      </c>
      <c r="B20" s="4" t="s">
        <v>69</v>
      </c>
      <c r="C20" s="4" t="s">
        <v>73</v>
      </c>
      <c r="D20" s="4" t="s">
        <v>74</v>
      </c>
      <c r="E20" s="4" t="s">
        <v>75</v>
      </c>
      <c r="F20" s="4" t="s">
        <v>19</v>
      </c>
      <c r="G20" s="5">
        <v>22</v>
      </c>
      <c r="H20" s="5"/>
      <c r="I20" s="5"/>
      <c r="J20" s="6"/>
      <c r="K20" s="4">
        <f t="shared" ref="K20:K23" si="4">G20</f>
        <v>22</v>
      </c>
      <c r="L20" s="4" t="s">
        <v>20</v>
      </c>
      <c r="M20" s="9" t="s">
        <v>32</v>
      </c>
    </row>
    <row r="21" ht="25" customHeight="1" spans="1:13">
      <c r="A21" s="4">
        <v>18</v>
      </c>
      <c r="B21" s="4" t="s">
        <v>69</v>
      </c>
      <c r="C21" s="4" t="s">
        <v>76</v>
      </c>
      <c r="D21" s="4" t="s">
        <v>77</v>
      </c>
      <c r="E21" s="4" t="s">
        <v>78</v>
      </c>
      <c r="F21" s="4" t="s">
        <v>19</v>
      </c>
      <c r="G21" s="5">
        <v>20</v>
      </c>
      <c r="H21" s="5"/>
      <c r="I21" s="5"/>
      <c r="J21" s="6"/>
      <c r="K21" s="4">
        <f t="shared" si="4"/>
        <v>20</v>
      </c>
      <c r="L21" s="4" t="s">
        <v>20</v>
      </c>
      <c r="M21" s="9" t="s">
        <v>32</v>
      </c>
    </row>
    <row r="22" ht="25" customHeight="1" spans="1:13">
      <c r="A22" s="4">
        <v>19</v>
      </c>
      <c r="B22" s="4" t="s">
        <v>69</v>
      </c>
      <c r="C22" s="4" t="s">
        <v>79</v>
      </c>
      <c r="D22" s="4" t="s">
        <v>80</v>
      </c>
      <c r="E22" s="4" t="s">
        <v>81</v>
      </c>
      <c r="F22" s="4" t="s">
        <v>19</v>
      </c>
      <c r="G22" s="5">
        <v>22</v>
      </c>
      <c r="H22" s="5"/>
      <c r="I22" s="5">
        <f t="shared" si="3"/>
        <v>22</v>
      </c>
      <c r="J22" s="6"/>
      <c r="K22" s="6"/>
      <c r="L22" s="4" t="s">
        <v>20</v>
      </c>
      <c r="M22" s="9" t="s">
        <v>21</v>
      </c>
    </row>
    <row r="23" ht="25" customHeight="1" spans="1:13">
      <c r="A23" s="4">
        <v>20</v>
      </c>
      <c r="B23" s="4" t="s">
        <v>69</v>
      </c>
      <c r="C23" s="4" t="s">
        <v>82</v>
      </c>
      <c r="D23" s="4" t="s">
        <v>83</v>
      </c>
      <c r="E23" s="4" t="s">
        <v>84</v>
      </c>
      <c r="F23" s="4" t="s">
        <v>19</v>
      </c>
      <c r="G23" s="5">
        <v>25</v>
      </c>
      <c r="H23" s="5"/>
      <c r="I23" s="5"/>
      <c r="J23" s="6"/>
      <c r="K23" s="4">
        <f t="shared" si="4"/>
        <v>25</v>
      </c>
      <c r="L23" s="4" t="s">
        <v>20</v>
      </c>
      <c r="M23" s="9" t="s">
        <v>32</v>
      </c>
    </row>
    <row r="24" ht="25" customHeight="1" spans="1:13">
      <c r="A24" s="4">
        <v>21</v>
      </c>
      <c r="B24" s="4" t="s">
        <v>69</v>
      </c>
      <c r="C24" s="4" t="s">
        <v>85</v>
      </c>
      <c r="D24" s="4" t="s">
        <v>86</v>
      </c>
      <c r="E24" s="4" t="s">
        <v>87</v>
      </c>
      <c r="F24" s="4" t="s">
        <v>19</v>
      </c>
      <c r="G24" s="5">
        <v>15</v>
      </c>
      <c r="H24" s="5"/>
      <c r="I24" s="5">
        <f t="shared" si="3"/>
        <v>15</v>
      </c>
      <c r="J24" s="6"/>
      <c r="K24" s="6"/>
      <c r="L24" s="4" t="s">
        <v>20</v>
      </c>
      <c r="M24" s="9" t="s">
        <v>21</v>
      </c>
    </row>
    <row r="25" ht="25" customHeight="1" spans="1:13">
      <c r="A25" s="4">
        <v>22</v>
      </c>
      <c r="B25" s="4" t="s">
        <v>69</v>
      </c>
      <c r="C25" s="4" t="s">
        <v>88</v>
      </c>
      <c r="D25" s="4" t="s">
        <v>89</v>
      </c>
      <c r="E25" s="4" t="s">
        <v>90</v>
      </c>
      <c r="F25" s="4" t="s">
        <v>19</v>
      </c>
      <c r="G25" s="5">
        <v>25</v>
      </c>
      <c r="H25" s="5"/>
      <c r="I25" s="5">
        <f t="shared" si="3"/>
        <v>25</v>
      </c>
      <c r="J25" s="6"/>
      <c r="K25" s="8"/>
      <c r="L25" s="4" t="s">
        <v>20</v>
      </c>
      <c r="M25" s="9" t="s">
        <v>21</v>
      </c>
    </row>
    <row r="26" ht="25" customHeight="1" spans="1:13">
      <c r="A26" s="4">
        <v>23</v>
      </c>
      <c r="B26" s="4" t="s">
        <v>69</v>
      </c>
      <c r="C26" s="4" t="s">
        <v>91</v>
      </c>
      <c r="D26" s="4" t="s">
        <v>92</v>
      </c>
      <c r="E26" s="4" t="s">
        <v>93</v>
      </c>
      <c r="F26" s="4" t="s">
        <v>19</v>
      </c>
      <c r="G26" s="5">
        <v>18</v>
      </c>
      <c r="H26" s="5"/>
      <c r="I26" s="5">
        <f t="shared" si="3"/>
        <v>18</v>
      </c>
      <c r="J26" s="6"/>
      <c r="K26" s="8"/>
      <c r="L26" s="4" t="s">
        <v>20</v>
      </c>
      <c r="M26" s="9" t="s">
        <v>21</v>
      </c>
    </row>
    <row r="27" ht="25" customHeight="1" spans="1:13">
      <c r="A27" s="4">
        <v>24</v>
      </c>
      <c r="B27" s="4" t="s">
        <v>94</v>
      </c>
      <c r="C27" s="4" t="s">
        <v>95</v>
      </c>
      <c r="D27" s="4" t="s">
        <v>96</v>
      </c>
      <c r="E27" s="4" t="s">
        <v>97</v>
      </c>
      <c r="F27" s="4" t="s">
        <v>19</v>
      </c>
      <c r="G27" s="5">
        <v>18</v>
      </c>
      <c r="H27" s="5"/>
      <c r="I27" s="5"/>
      <c r="J27" s="6"/>
      <c r="K27" s="4">
        <f t="shared" ref="K27:K29" si="5">G27</f>
        <v>18</v>
      </c>
      <c r="L27" s="4" t="s">
        <v>20</v>
      </c>
      <c r="M27" s="9" t="s">
        <v>32</v>
      </c>
    </row>
    <row r="28" ht="25" customHeight="1" spans="1:13">
      <c r="A28" s="4">
        <v>25</v>
      </c>
      <c r="B28" s="4" t="s">
        <v>94</v>
      </c>
      <c r="C28" s="4" t="s">
        <v>98</v>
      </c>
      <c r="D28" s="4" t="s">
        <v>99</v>
      </c>
      <c r="E28" s="4" t="s">
        <v>100</v>
      </c>
      <c r="F28" s="4" t="s">
        <v>19</v>
      </c>
      <c r="G28" s="5">
        <v>24</v>
      </c>
      <c r="H28" s="5"/>
      <c r="I28" s="5"/>
      <c r="J28" s="6"/>
      <c r="K28" s="4">
        <f t="shared" si="5"/>
        <v>24</v>
      </c>
      <c r="L28" s="4" t="s">
        <v>20</v>
      </c>
      <c r="M28" s="9" t="s">
        <v>32</v>
      </c>
    </row>
    <row r="29" ht="25" customHeight="1" spans="1:13">
      <c r="A29" s="4">
        <v>26</v>
      </c>
      <c r="B29" s="4" t="s">
        <v>94</v>
      </c>
      <c r="C29" s="4" t="s">
        <v>101</v>
      </c>
      <c r="D29" s="4" t="s">
        <v>102</v>
      </c>
      <c r="E29" s="4" t="s">
        <v>103</v>
      </c>
      <c r="F29" s="4" t="s">
        <v>19</v>
      </c>
      <c r="G29" s="5">
        <v>18</v>
      </c>
      <c r="H29" s="5"/>
      <c r="I29" s="5"/>
      <c r="J29" s="6"/>
      <c r="K29" s="4">
        <f t="shared" si="5"/>
        <v>18</v>
      </c>
      <c r="L29" s="4" t="s">
        <v>20</v>
      </c>
      <c r="M29" s="9" t="s">
        <v>32</v>
      </c>
    </row>
    <row r="30" ht="25" customHeight="1" spans="1:13">
      <c r="A30" s="4">
        <v>27</v>
      </c>
      <c r="B30" s="4" t="s">
        <v>104</v>
      </c>
      <c r="C30" s="4" t="s">
        <v>105</v>
      </c>
      <c r="D30" s="4" t="s">
        <v>106</v>
      </c>
      <c r="E30" s="4" t="s">
        <v>107</v>
      </c>
      <c r="F30" s="4" t="s">
        <v>19</v>
      </c>
      <c r="G30" s="5">
        <v>25</v>
      </c>
      <c r="H30" s="5"/>
      <c r="I30" s="5">
        <f>G30</f>
        <v>25</v>
      </c>
      <c r="J30" s="6"/>
      <c r="K30" s="8"/>
      <c r="L30" s="4" t="s">
        <v>20</v>
      </c>
      <c r="M30" s="9" t="s">
        <v>108</v>
      </c>
    </row>
    <row r="31" ht="25" customHeight="1" spans="1:13">
      <c r="A31" s="4">
        <v>28</v>
      </c>
      <c r="B31" s="4" t="s">
        <v>104</v>
      </c>
      <c r="C31" s="4" t="s">
        <v>109</v>
      </c>
      <c r="D31" s="4" t="s">
        <v>110</v>
      </c>
      <c r="E31" s="4" t="s">
        <v>111</v>
      </c>
      <c r="F31" s="4" t="s">
        <v>19</v>
      </c>
      <c r="G31" s="5">
        <v>26</v>
      </c>
      <c r="H31" s="5"/>
      <c r="I31" s="5">
        <f>G31</f>
        <v>26</v>
      </c>
      <c r="J31" s="6"/>
      <c r="K31" s="8"/>
      <c r="L31" s="4" t="s">
        <v>20</v>
      </c>
      <c r="M31" s="9" t="s">
        <v>108</v>
      </c>
    </row>
    <row r="32" ht="25" customHeight="1" spans="1:13">
      <c r="A32" s="4">
        <v>29</v>
      </c>
      <c r="B32" s="4" t="s">
        <v>59</v>
      </c>
      <c r="C32" s="4" t="s">
        <v>112</v>
      </c>
      <c r="D32" s="4" t="s">
        <v>113</v>
      </c>
      <c r="E32" s="4" t="s">
        <v>114</v>
      </c>
      <c r="F32" s="4" t="s">
        <v>19</v>
      </c>
      <c r="G32" s="5">
        <v>15</v>
      </c>
      <c r="H32" s="5"/>
      <c r="I32" s="6"/>
      <c r="J32" s="5">
        <v>15</v>
      </c>
      <c r="K32" s="8"/>
      <c r="L32" s="4" t="s">
        <v>20</v>
      </c>
      <c r="M32" s="9" t="s">
        <v>115</v>
      </c>
    </row>
    <row r="33" ht="25" customHeight="1" spans="1:13">
      <c r="A33" s="4">
        <v>30</v>
      </c>
      <c r="B33" s="4" t="s">
        <v>59</v>
      </c>
      <c r="C33" s="4" t="s">
        <v>116</v>
      </c>
      <c r="D33" s="4" t="s">
        <v>117</v>
      </c>
      <c r="E33" s="4" t="s">
        <v>118</v>
      </c>
      <c r="F33" s="4" t="s">
        <v>19</v>
      </c>
      <c r="G33" s="5">
        <v>15</v>
      </c>
      <c r="H33" s="5"/>
      <c r="I33" s="6"/>
      <c r="J33" s="5">
        <v>15</v>
      </c>
      <c r="K33" s="8"/>
      <c r="L33" s="4" t="s">
        <v>20</v>
      </c>
      <c r="M33" s="9" t="s">
        <v>115</v>
      </c>
    </row>
    <row r="34" ht="25" customHeight="1" spans="1:13">
      <c r="A34" s="4">
        <v>31</v>
      </c>
      <c r="B34" s="4" t="s">
        <v>119</v>
      </c>
      <c r="C34" s="4" t="s">
        <v>119</v>
      </c>
      <c r="D34" s="4" t="s">
        <v>120</v>
      </c>
      <c r="E34" s="4" t="s">
        <v>121</v>
      </c>
      <c r="F34" s="4" t="s">
        <v>122</v>
      </c>
      <c r="G34" s="5">
        <v>15.627909</v>
      </c>
      <c r="H34" s="5">
        <v>10.424399</v>
      </c>
      <c r="I34" s="5">
        <v>5.20351</v>
      </c>
      <c r="J34" s="6"/>
      <c r="L34" s="4" t="s">
        <v>20</v>
      </c>
      <c r="M34" s="9" t="s">
        <v>123</v>
      </c>
    </row>
    <row r="35" ht="25" customHeight="1" spans="1:13">
      <c r="A35" s="4">
        <v>32</v>
      </c>
      <c r="B35" s="4" t="s">
        <v>119</v>
      </c>
      <c r="C35" s="4" t="s">
        <v>119</v>
      </c>
      <c r="D35" s="4" t="s">
        <v>124</v>
      </c>
      <c r="E35" s="4" t="s">
        <v>121</v>
      </c>
      <c r="F35" s="4" t="s">
        <v>125</v>
      </c>
      <c r="G35" s="5">
        <v>64.05</v>
      </c>
      <c r="H35" s="5"/>
      <c r="I35" s="6"/>
      <c r="J35" s="6"/>
      <c r="K35" s="4">
        <f>G35</f>
        <v>64.05</v>
      </c>
      <c r="L35" s="4" t="s">
        <v>20</v>
      </c>
      <c r="M35" s="9" t="s">
        <v>32</v>
      </c>
    </row>
    <row r="36" ht="25" customHeight="1" spans="1:13">
      <c r="A36" s="4">
        <v>33</v>
      </c>
      <c r="B36" s="4" t="s">
        <v>119</v>
      </c>
      <c r="C36" s="4" t="s">
        <v>119</v>
      </c>
      <c r="D36" s="4" t="s">
        <v>126</v>
      </c>
      <c r="E36" s="4" t="s">
        <v>121</v>
      </c>
      <c r="F36" s="4" t="s">
        <v>127</v>
      </c>
      <c r="G36" s="5">
        <v>20.61</v>
      </c>
      <c r="H36" s="5"/>
      <c r="I36" s="5">
        <v>12.61739</v>
      </c>
      <c r="J36" s="5"/>
      <c r="K36" s="5">
        <v>7.99261</v>
      </c>
      <c r="L36" s="4" t="s">
        <v>20</v>
      </c>
      <c r="M36" s="9" t="s">
        <v>128</v>
      </c>
    </row>
  </sheetData>
  <autoFilter xmlns:etc="http://www.wps.cn/officeDocument/2017/etCustomData" ref="A3:O36" etc:filterBottomFollowUsedRange="0">
    <extLst/>
  </autoFilter>
  <mergeCells count="11">
    <mergeCell ref="A1:M1"/>
    <mergeCell ref="H2:K2"/>
    <mergeCell ref="A2:A3"/>
    <mergeCell ref="B2:B3"/>
    <mergeCell ref="C2:C3"/>
    <mergeCell ref="D2:D3"/>
    <mergeCell ref="E2:E3"/>
    <mergeCell ref="F2:F3"/>
    <mergeCell ref="G2:G3"/>
    <mergeCell ref="L2:L3"/>
    <mergeCell ref="M2:M3"/>
  </mergeCells>
  <pageMargins left="0.75" right="0.75" top="0.472222222222222" bottom="0.432638888888889" header="0.314583333333333" footer="0.314583333333333"/>
  <pageSetup paperSize="9" scale="74" fitToHeight="0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释怀</cp:lastModifiedBy>
  <dcterms:created xsi:type="dcterms:W3CDTF">2016-12-06T16:54:00Z</dcterms:created>
  <dcterms:modified xsi:type="dcterms:W3CDTF">2025-11-21T15:39:33Z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2052-12.8.2.1115</vt:lpwstr>
  </property>
  <property fmtid="{D5CDD505-2E9C-101B-9397-08002B2CF9AE}" pid="3" name="ICV">
    <vt:lpwstr>7543823D839E591107152069D39B361F_43</vt:lpwstr>
  </property>
</Properties>
</file>